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140"/>
  </bookViews>
  <sheets>
    <sheet name="MÜHENDİSLİK" sheetId="2" r:id="rId1"/>
  </sheets>
  <definedNames>
    <definedName name="Print_Area" localSheetId="0">MÜHENDİSLİK!$A$1:$J$28</definedName>
    <definedName name="_xlnm.Print_Area" localSheetId="0">MÜHENDİSLİK!$A$1:$L$25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4" i="2" l="1"/>
  <c r="G13" i="2"/>
  <c r="G12" i="2"/>
  <c r="F14" i="2"/>
  <c r="F13" i="2"/>
  <c r="F12" i="2"/>
  <c r="H12" i="2" s="1"/>
  <c r="H13" i="2" l="1"/>
  <c r="H14" i="2"/>
</calcChain>
</file>

<file path=xl/sharedStrings.xml><?xml version="1.0" encoding="utf-8"?>
<sst xmlns="http://schemas.openxmlformats.org/spreadsheetml/2006/main" count="32" uniqueCount="30">
  <si>
    <t>SIRALAMA</t>
  </si>
  <si>
    <t>İSİM</t>
  </si>
  <si>
    <t>YABANCI DİL PUANI</t>
  </si>
  <si>
    <t>ALES 
AĞIRLIKLI PUANI 
(%60)</t>
  </si>
  <si>
    <t>YABANCI DİL 
AĞIRLIKLI PUANI 
(%40)</t>
  </si>
  <si>
    <t>AĞIRLIKLI TOPLAM PUAN</t>
  </si>
  <si>
    <t>ÖN DEĞERLENDİRME SONUCU</t>
  </si>
  <si>
    <t>ALES SAYISAL  PUANI</t>
  </si>
  <si>
    <t>ARAŞTIRMA GÖREVLİSİ BAŞVURULARI ÖN DEĞERLENDİRME SONUCU</t>
  </si>
  <si>
    <t>MEZUNİYET NOTU</t>
  </si>
  <si>
    <t>ELEKTRİK - ELEKTRONİK MÜHENDİSLİĞİ BÖLÜMÜ</t>
  </si>
  <si>
    <t>Abdullah Huzeyfe Köse</t>
  </si>
  <si>
    <t>Duygu Özonar</t>
  </si>
  <si>
    <t>Serkan Seyhan</t>
  </si>
  <si>
    <t>69.66</t>
  </si>
  <si>
    <t>80.40</t>
  </si>
  <si>
    <t>66.40</t>
  </si>
  <si>
    <t>Doç.Dr. Serhan Yarkan</t>
  </si>
  <si>
    <t>Prof.Dr. Muammer Kalyon</t>
  </si>
  <si>
    <t>Dr. Öğr. Üyesi Ali Boyacı</t>
  </si>
  <si>
    <t>Dr.Öğr. Üyesi Metin Turan</t>
  </si>
  <si>
    <t>(Bölüm Başkanı)</t>
  </si>
  <si>
    <t>(Dekan)</t>
  </si>
  <si>
    <t>(Yedek Üye)</t>
  </si>
  <si>
    <t>Sınav Yeri:</t>
  </si>
  <si>
    <t>Sınav Tarihi:</t>
  </si>
  <si>
    <t>Sınav Saati:</t>
  </si>
  <si>
    <t>Küçükyalı Kampüs C104 Nolu Derslik</t>
  </si>
  <si>
    <t>MÜHENDİSLİK FAKÜLTESİ</t>
  </si>
  <si>
    <t>Sınava Girebilir.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</si>
</sst>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0000"/>
  </numFmts>
  <fonts count="8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2"/>
      <name val="PF DinDisplay Pro"/>
      <charset val="162"/>
    </font>
    <font>
      <sz val="11"/>
      <color theme="1"/>
      <name val="Calibri"/>
      <family val="2"/>
      <charset val="162"/>
      <scheme val="minor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5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2" fontId="4" fillId="0" borderId="1" xfId="0" applyNumberFormat="1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2" fontId="4" fillId="3" borderId="1" xfId="1" applyNumberFormat="1" applyFont="1" applyFill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6" fillId="0" borderId="0" xfId="0" applyFont="1"/>
    <xf numFmtId="2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0" fontId="7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"/>
  <sheetViews>
    <sheetView tabSelected="1" zoomScaleNormal="100" workbookViewId="0">
      <selection activeCell="A19" sqref="A19"/>
    </sheetView>
  </sheetViews>
  <sheetFormatPr defaultRowHeight="15" x14ac:dyDescent="0.25"/>
  <cols>
    <col min="1" max="1" width="21.7109375" bestFit="1" customWidth="1"/>
    <col min="2" max="2" width="21.85546875" bestFit="1" customWidth="1"/>
    <col min="9" max="9" width="14.42578125" customWidth="1"/>
  </cols>
  <sheetData>
    <row r="2" spans="1:9" ht="15.75" thickBot="1" x14ac:dyDescent="0.3"/>
    <row r="3" spans="1:9" ht="15.75" x14ac:dyDescent="0.25">
      <c r="A3" s="17" t="s">
        <v>25</v>
      </c>
      <c r="B3" s="18">
        <v>43655</v>
      </c>
    </row>
    <row r="4" spans="1:9" ht="31.5" x14ac:dyDescent="0.25">
      <c r="A4" s="19" t="s">
        <v>24</v>
      </c>
      <c r="B4" s="20" t="s">
        <v>27</v>
      </c>
      <c r="C4" s="16"/>
      <c r="D4" s="16"/>
      <c r="E4" s="16"/>
      <c r="F4" s="16"/>
      <c r="G4" s="16"/>
      <c r="H4" s="16"/>
      <c r="I4" s="16"/>
    </row>
    <row r="5" spans="1:9" ht="16.5" thickBot="1" x14ac:dyDescent="0.3">
      <c r="A5" s="21" t="s">
        <v>26</v>
      </c>
      <c r="B5" s="22">
        <v>0.58333333333333337</v>
      </c>
      <c r="C5" s="16"/>
      <c r="D5" s="16"/>
      <c r="E5" s="16"/>
      <c r="F5" s="16"/>
      <c r="G5" s="16"/>
      <c r="H5" s="16"/>
      <c r="I5" s="16"/>
    </row>
    <row r="6" spans="1:9" ht="15.75" x14ac:dyDescent="0.25">
      <c r="C6" s="16"/>
      <c r="D6" s="16"/>
      <c r="E6" s="16"/>
      <c r="F6" s="16"/>
      <c r="G6" s="16"/>
      <c r="H6" s="16"/>
      <c r="I6" s="16"/>
    </row>
    <row r="7" spans="1:9" ht="15.75" x14ac:dyDescent="0.25">
      <c r="C7" s="16"/>
      <c r="D7" s="16"/>
      <c r="E7" s="16"/>
      <c r="F7" s="16"/>
      <c r="G7" s="16"/>
      <c r="H7" s="16"/>
      <c r="I7" s="16"/>
    </row>
    <row r="8" spans="1:9" ht="15.75" x14ac:dyDescent="0.25">
      <c r="A8" s="23" t="s">
        <v>28</v>
      </c>
      <c r="B8" s="23"/>
      <c r="C8" s="23"/>
      <c r="D8" s="23"/>
      <c r="E8" s="23"/>
      <c r="F8" s="23"/>
      <c r="G8" s="23"/>
      <c r="H8" s="23"/>
      <c r="I8" s="23"/>
    </row>
    <row r="9" spans="1:9" ht="15.75" x14ac:dyDescent="0.25">
      <c r="A9" s="23" t="s">
        <v>10</v>
      </c>
      <c r="B9" s="23"/>
      <c r="C9" s="23"/>
      <c r="D9" s="23"/>
      <c r="E9" s="23"/>
      <c r="F9" s="23"/>
      <c r="G9" s="23"/>
      <c r="H9" s="23"/>
      <c r="I9" s="23"/>
    </row>
    <row r="10" spans="1:9" ht="15.75" x14ac:dyDescent="0.25">
      <c r="A10" s="24" t="s">
        <v>8</v>
      </c>
      <c r="B10" s="24"/>
      <c r="C10" s="24"/>
      <c r="D10" s="24"/>
      <c r="E10" s="24"/>
      <c r="F10" s="24"/>
      <c r="G10" s="24"/>
      <c r="H10" s="24"/>
      <c r="I10" s="24"/>
    </row>
    <row r="11" spans="1:9" ht="60" x14ac:dyDescent="0.25">
      <c r="A11" s="2" t="s">
        <v>0</v>
      </c>
      <c r="B11" s="2" t="s">
        <v>1</v>
      </c>
      <c r="C11" s="2" t="s">
        <v>9</v>
      </c>
      <c r="D11" s="2" t="s">
        <v>7</v>
      </c>
      <c r="E11" s="2" t="s">
        <v>2</v>
      </c>
      <c r="F11" s="2" t="s">
        <v>3</v>
      </c>
      <c r="G11" s="2" t="s">
        <v>4</v>
      </c>
      <c r="H11" s="2" t="s">
        <v>5</v>
      </c>
      <c r="I11" s="2" t="s">
        <v>6</v>
      </c>
    </row>
    <row r="12" spans="1:9" x14ac:dyDescent="0.25">
      <c r="A12" s="1">
        <v>1</v>
      </c>
      <c r="B12" s="3" t="s">
        <v>11</v>
      </c>
      <c r="C12" s="4" t="s">
        <v>14</v>
      </c>
      <c r="D12" s="6">
        <v>82.06</v>
      </c>
      <c r="E12" s="6">
        <v>93.75</v>
      </c>
      <c r="F12" s="8">
        <f>(D12*60)/100</f>
        <v>49.236000000000004</v>
      </c>
      <c r="G12" s="8">
        <f>(E12*40)/100</f>
        <v>37.5</v>
      </c>
      <c r="H12" s="10">
        <f>SUM(F12,G12)</f>
        <v>86.736000000000004</v>
      </c>
      <c r="I12" s="1" t="s">
        <v>29</v>
      </c>
    </row>
    <row r="13" spans="1:9" x14ac:dyDescent="0.25">
      <c r="A13" s="15">
        <v>2</v>
      </c>
      <c r="B13" s="3" t="s">
        <v>12</v>
      </c>
      <c r="C13" s="5" t="s">
        <v>15</v>
      </c>
      <c r="D13" s="7">
        <v>82.87</v>
      </c>
      <c r="E13" s="9">
        <v>82.5</v>
      </c>
      <c r="F13" s="8">
        <f>(D13*60)/100</f>
        <v>49.722000000000008</v>
      </c>
      <c r="G13" s="8">
        <f>(E13*40)/100</f>
        <v>33</v>
      </c>
      <c r="H13" s="10">
        <f>SUM(F13,G13)</f>
        <v>82.722000000000008</v>
      </c>
      <c r="I13" s="1" t="s">
        <v>29</v>
      </c>
    </row>
    <row r="14" spans="1:9" x14ac:dyDescent="0.25">
      <c r="A14" s="1">
        <v>3</v>
      </c>
      <c r="B14" s="3" t="s">
        <v>13</v>
      </c>
      <c r="C14" s="4" t="s">
        <v>16</v>
      </c>
      <c r="D14" s="8">
        <v>81.459999999999994</v>
      </c>
      <c r="E14" s="8">
        <v>80</v>
      </c>
      <c r="F14" s="8">
        <f>(D14*60)/100</f>
        <v>48.875999999999998</v>
      </c>
      <c r="G14" s="8">
        <f>(E14*40)/100</f>
        <v>32</v>
      </c>
      <c r="H14" s="10">
        <f>SUM(F14,G14)</f>
        <v>80.876000000000005</v>
      </c>
      <c r="I14" s="1" t="s">
        <v>29</v>
      </c>
    </row>
    <row r="22" spans="1:11" hidden="1" x14ac:dyDescent="0.25"/>
    <row r="23" spans="1:11" hidden="1" x14ac:dyDescent="0.25">
      <c r="A23" s="11" t="s">
        <v>17</v>
      </c>
      <c r="C23" s="12" t="s">
        <v>18</v>
      </c>
      <c r="E23" s="12"/>
      <c r="G23" s="12" t="s">
        <v>19</v>
      </c>
      <c r="H23" s="12"/>
      <c r="J23" s="12" t="s">
        <v>20</v>
      </c>
      <c r="K23" s="11"/>
    </row>
    <row r="24" spans="1:11" hidden="1" x14ac:dyDescent="0.25">
      <c r="A24" s="14" t="s">
        <v>21</v>
      </c>
      <c r="C24" s="12" t="s">
        <v>22</v>
      </c>
      <c r="E24" s="12"/>
      <c r="G24" s="13"/>
      <c r="H24" s="12"/>
      <c r="J24" s="12" t="s">
        <v>23</v>
      </c>
      <c r="K24" s="11"/>
    </row>
  </sheetData>
  <mergeCells count="3">
    <mergeCell ref="A9:I9"/>
    <mergeCell ref="A10:I10"/>
    <mergeCell ref="A8:I8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MÜHENDİSLİK</vt:lpstr>
      <vt:lpstr>MÜHENDİSLİK!Print_Area</vt:lpstr>
      <vt:lpstr>MÜHENDİSLİK!Yazdırma_Alanı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Kısar Koramaz</dc:creator>
  <cp:lastModifiedBy>Deniz Biçer</cp:lastModifiedBy>
  <cp:lastPrinted>2019-07-04T13:03:39Z</cp:lastPrinted>
  <dcterms:created xsi:type="dcterms:W3CDTF">2016-10-04T10:59:12Z</dcterms:created>
  <dcterms:modified xsi:type="dcterms:W3CDTF">2019-07-05T09:23:36Z</dcterms:modified>
</cp:coreProperties>
</file>